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C7B094.FINDEP.local\Profiles\Шиндина\Desktop\ОБРАЗОВАНИЕ\Муниципальные программы\Процент исполнения МП 2025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Бюджет!$A$13</definedName>
    <definedName name="FIO" localSheetId="0">Бюджет!$F$13</definedName>
    <definedName name="LAST_CELL" localSheetId="0">Бюджет!#REF!</definedName>
    <definedName name="SIGN" localSheetId="0">Бюджет!$A$13:$H$14</definedName>
  </definedNames>
  <calcPr calcId="162913"/>
</workbook>
</file>

<file path=xl/calcChain.xml><?xml version="1.0" encoding="utf-8"?>
<calcChain xmlns="http://schemas.openxmlformats.org/spreadsheetml/2006/main">
  <c r="E22" i="1" l="1"/>
  <c r="D22" i="1"/>
  <c r="C22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</calcChain>
</file>

<file path=xl/sharedStrings.xml><?xml version="1.0" encoding="utf-8"?>
<sst xmlns="http://schemas.openxmlformats.org/spreadsheetml/2006/main" count="39" uniqueCount="39">
  <si>
    <t>0100000000</t>
  </si>
  <si>
    <t>Муниципальная программа "Развитие образования в Починковском муниципальном округе на период до 2025 года"</t>
  </si>
  <si>
    <t>0200000000</t>
  </si>
  <si>
    <t>МП "Пожарная безопасность Починковского муниципального округа Нижегородской области на 2024-2025 годы и на период до 2027 года"</t>
  </si>
  <si>
    <t>0300000000</t>
  </si>
  <si>
    <t>МП "Улучшение условий и охраны труда в Починковском муниципальном округе на 2022-2026 годы"</t>
  </si>
  <si>
    <t>0400000000</t>
  </si>
  <si>
    <t>МП "Комплексное развитие систем коммунальной инфраструктуры Починковского муниципального округа Нижегородской области на период 2021-2025г.г. и на перспективу до 2030 года"</t>
  </si>
  <si>
    <t>0500000000</t>
  </si>
  <si>
    <t>МП "Информационное общество и внедрение современных информационных технологий в Починковском муниципальном округе"</t>
  </si>
  <si>
    <t>0600000000</t>
  </si>
  <si>
    <t>МП "Обеспечение общественного порядка и противодействие преступности в Починковском муниципальном округе"</t>
  </si>
  <si>
    <t>0700000000</t>
  </si>
  <si>
    <t>МП "Развитие малого и среднего предпринимательства в Починковском муниципальном округе"</t>
  </si>
  <si>
    <t>0800000000</t>
  </si>
  <si>
    <t>МП " Комплексное развитие транспортной инфраструктуры Починковского муниципального округа Нижегородской области"</t>
  </si>
  <si>
    <t>0900000000</t>
  </si>
  <si>
    <t>МП "Развитие культуры Починковского муниципального округа"</t>
  </si>
  <si>
    <t>1000000000</t>
  </si>
  <si>
    <t>МП "Формирование современной городской среды на территории Починковского муниципального округа Нижегородской области "</t>
  </si>
  <si>
    <t>1100000000</t>
  </si>
  <si>
    <t>МП "Обеспечение населения Починковского муниципального округа доступным и комфортным жильём на период 2015-2025 годов "</t>
  </si>
  <si>
    <t>1200000000</t>
  </si>
  <si>
    <t>МП "Развитие физической культуры и спорта в Починковском муниципальном округе "</t>
  </si>
  <si>
    <t>1300000000</t>
  </si>
  <si>
    <t>Муниципальная программа "Развитие агропромышленного комплекса Починковского муниципального округа Нижегородской области"</t>
  </si>
  <si>
    <t>1400000000</t>
  </si>
  <si>
    <t>Муниципальная программа "Управление муниципальными финансами Починковского муниципального округа Нижегородской области"</t>
  </si>
  <si>
    <t>2100000000</t>
  </si>
  <si>
    <t>МП "Охрана окружающей среды на территории Починковского муниципального округа Нижегородской области "</t>
  </si>
  <si>
    <t>3000000000</t>
  </si>
  <si>
    <t>Муниципальная программа «Развитие пассажирского транспорта на территории Починковского муниципального округа Нижегородской области»</t>
  </si>
  <si>
    <t>Итого</t>
  </si>
  <si>
    <t>номер муниципальной программы</t>
  </si>
  <si>
    <t>Наименование муниципальной программы</t>
  </si>
  <si>
    <t>Исполнение бюджетных назначений</t>
  </si>
  <si>
    <t>Уточнённые бюджетные назначения  за 2025 год</t>
  </si>
  <si>
    <t xml:space="preserve">%    исполнения </t>
  </si>
  <si>
    <t>Информация о финансировании муниципальных программ Починковского муниципального округа Нижегородской области по состоянию  на 01.08.2025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</si>
</sst>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7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left"/>
    </xf>
    <xf numFmtId="4" fontId="4" fillId="0" borderId="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" fontId="2" fillId="0" borderId="6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0" xfId="0" applyNumberFormat="1"/>
    <xf numFmtId="165" fontId="5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23"/>
  <sheetViews>
    <sheetView showGridLines="0" tabSelected="1" workbookViewId="0">
      <selection activeCell="K21" sqref="K21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5" width="13" customWidth="1"/>
    <col min="6" max="6" width="0.28515625" customWidth="1"/>
    <col min="7" max="7" width="13.140625" hidden="1" customWidth="1"/>
    <col min="8" max="10" width="9.140625" customWidth="1"/>
  </cols>
  <sheetData>
    <row r="1" spans="1:10" x14ac:dyDescent="0.2">
      <c r="A1" s="11"/>
      <c r="B1" s="12"/>
      <c r="C1" s="12"/>
      <c r="D1" s="12"/>
      <c r="E1" s="12"/>
      <c r="F1" s="12"/>
      <c r="G1" s="12"/>
      <c r="H1" s="12"/>
      <c r="I1" s="2"/>
      <c r="J1" s="2"/>
    </row>
    <row r="2" spans="1:10" ht="37.5" customHeight="1" x14ac:dyDescent="0.2">
      <c r="A2" s="13" t="s">
        <v>38</v>
      </c>
      <c r="B2" s="13"/>
      <c r="C2" s="13"/>
      <c r="D2" s="13"/>
      <c r="E2" s="13"/>
      <c r="F2" s="13"/>
      <c r="G2" s="13"/>
    </row>
    <row r="3" spans="1:10" x14ac:dyDescent="0.2">
      <c r="A3" s="11"/>
      <c r="B3" s="12"/>
      <c r="C3" s="12"/>
      <c r="D3" s="12"/>
      <c r="E3" s="12"/>
      <c r="F3" s="12"/>
      <c r="G3" s="12"/>
    </row>
    <row r="4" spans="1:10" x14ac:dyDescent="0.2">
      <c r="A4" s="3"/>
      <c r="B4" s="3"/>
      <c r="C4" s="3"/>
      <c r="D4" s="3"/>
      <c r="E4" s="3"/>
      <c r="F4" s="3"/>
      <c r="G4" s="3"/>
      <c r="H4" s="3"/>
      <c r="I4" s="1"/>
      <c r="J4" s="1"/>
    </row>
    <row r="5" spans="1:10" ht="42" x14ac:dyDescent="0.2">
      <c r="A5" s="4" t="s">
        <v>33</v>
      </c>
      <c r="B5" s="4" t="s">
        <v>34</v>
      </c>
      <c r="C5" s="4" t="s">
        <v>35</v>
      </c>
      <c r="D5" s="14" t="s">
        <v>36</v>
      </c>
      <c r="E5" s="16" t="s">
        <v>37</v>
      </c>
    </row>
    <row r="6" spans="1:10" ht="45" x14ac:dyDescent="0.2">
      <c r="A6" s="5" t="s">
        <v>0</v>
      </c>
      <c r="B6" s="6" t="s">
        <v>1</v>
      </c>
      <c r="C6" s="7">
        <v>447366755.43000001</v>
      </c>
      <c r="D6" s="15">
        <v>789018634.45000005</v>
      </c>
      <c r="E6" s="17">
        <f>C6*100/D6</f>
        <v>56.699136864092601</v>
      </c>
    </row>
    <row r="7" spans="1:10" ht="45" x14ac:dyDescent="0.2">
      <c r="A7" s="5" t="s">
        <v>2</v>
      </c>
      <c r="B7" s="6" t="s">
        <v>3</v>
      </c>
      <c r="C7" s="7">
        <v>16778773.059999999</v>
      </c>
      <c r="D7" s="15">
        <v>29980700</v>
      </c>
      <c r="E7" s="17">
        <f t="shared" ref="E7:E22" si="0">C7*100/D7</f>
        <v>55.965247842778844</v>
      </c>
    </row>
    <row r="8" spans="1:10" ht="33.75" x14ac:dyDescent="0.2">
      <c r="A8" s="5" t="s">
        <v>4</v>
      </c>
      <c r="B8" s="6" t="s">
        <v>5</v>
      </c>
      <c r="C8" s="7">
        <v>327060</v>
      </c>
      <c r="D8" s="15">
        <v>2266874</v>
      </c>
      <c r="E8" s="17">
        <f t="shared" si="0"/>
        <v>14.427797927895419</v>
      </c>
    </row>
    <row r="9" spans="1:10" ht="67.5" x14ac:dyDescent="0.2">
      <c r="A9" s="5" t="s">
        <v>6</v>
      </c>
      <c r="B9" s="6" t="s">
        <v>7</v>
      </c>
      <c r="C9" s="7">
        <v>0</v>
      </c>
      <c r="D9" s="15">
        <v>53372682.060000002</v>
      </c>
      <c r="E9" s="17">
        <f t="shared" si="0"/>
        <v>0</v>
      </c>
    </row>
    <row r="10" spans="1:10" ht="45" x14ac:dyDescent="0.2">
      <c r="A10" s="5" t="s">
        <v>8</v>
      </c>
      <c r="B10" s="6" t="s">
        <v>9</v>
      </c>
      <c r="C10" s="7">
        <v>2528416.0099999998</v>
      </c>
      <c r="D10" s="15">
        <v>4450727.5999999996</v>
      </c>
      <c r="E10" s="17">
        <f t="shared" si="0"/>
        <v>56.809048704755597</v>
      </c>
    </row>
    <row r="11" spans="1:10" ht="45" x14ac:dyDescent="0.2">
      <c r="A11" s="5" t="s">
        <v>10</v>
      </c>
      <c r="B11" s="6" t="s">
        <v>11</v>
      </c>
      <c r="C11" s="7">
        <v>737235.2</v>
      </c>
      <c r="D11" s="15">
        <v>1738500</v>
      </c>
      <c r="E11" s="17">
        <f t="shared" si="0"/>
        <v>42.406396318665514</v>
      </c>
    </row>
    <row r="12" spans="1:10" ht="33.75" x14ac:dyDescent="0.2">
      <c r="A12" s="5" t="s">
        <v>12</v>
      </c>
      <c r="B12" s="6" t="s">
        <v>13</v>
      </c>
      <c r="C12" s="7">
        <v>1265340</v>
      </c>
      <c r="D12" s="15">
        <v>2192450</v>
      </c>
      <c r="E12" s="17">
        <f t="shared" si="0"/>
        <v>57.713516841889209</v>
      </c>
    </row>
    <row r="13" spans="1:10" ht="45" x14ac:dyDescent="0.2">
      <c r="A13" s="5" t="s">
        <v>14</v>
      </c>
      <c r="B13" s="6" t="s">
        <v>15</v>
      </c>
      <c r="C13" s="7">
        <v>14946568.609999999</v>
      </c>
      <c r="D13" s="15">
        <v>65342671.280000001</v>
      </c>
      <c r="E13" s="17">
        <f t="shared" si="0"/>
        <v>22.874131585396061</v>
      </c>
    </row>
    <row r="14" spans="1:10" ht="22.5" x14ac:dyDescent="0.2">
      <c r="A14" s="5" t="s">
        <v>16</v>
      </c>
      <c r="B14" s="6" t="s">
        <v>17</v>
      </c>
      <c r="C14" s="7">
        <v>98315589.390000001</v>
      </c>
      <c r="D14" s="15">
        <v>174625364.71000001</v>
      </c>
      <c r="E14" s="17">
        <f t="shared" si="0"/>
        <v>56.300864169001166</v>
      </c>
    </row>
    <row r="15" spans="1:10" ht="45" x14ac:dyDescent="0.2">
      <c r="A15" s="5" t="s">
        <v>18</v>
      </c>
      <c r="B15" s="6" t="s">
        <v>19</v>
      </c>
      <c r="C15" s="7">
        <v>7081597.2199999997</v>
      </c>
      <c r="D15" s="15">
        <v>11938972.220000001</v>
      </c>
      <c r="E15" s="17">
        <f t="shared" si="0"/>
        <v>59.314965220682957</v>
      </c>
    </row>
    <row r="16" spans="1:10" ht="45" x14ac:dyDescent="0.2">
      <c r="A16" s="5" t="s">
        <v>20</v>
      </c>
      <c r="B16" s="6" t="s">
        <v>21</v>
      </c>
      <c r="C16" s="7">
        <v>1321664.3999999999</v>
      </c>
      <c r="D16" s="15">
        <v>3808010.42</v>
      </c>
      <c r="E16" s="17">
        <f t="shared" si="0"/>
        <v>34.707478557792392</v>
      </c>
    </row>
    <row r="17" spans="1:5" ht="33.75" x14ac:dyDescent="0.2">
      <c r="A17" s="5" t="s">
        <v>22</v>
      </c>
      <c r="B17" s="6" t="s">
        <v>23</v>
      </c>
      <c r="C17" s="7">
        <v>1232043</v>
      </c>
      <c r="D17" s="15">
        <v>2346700</v>
      </c>
      <c r="E17" s="17">
        <f t="shared" si="0"/>
        <v>52.501086632292157</v>
      </c>
    </row>
    <row r="18" spans="1:5" ht="45" x14ac:dyDescent="0.2">
      <c r="A18" s="5" t="s">
        <v>24</v>
      </c>
      <c r="B18" s="6" t="s">
        <v>25</v>
      </c>
      <c r="C18" s="7">
        <v>106164283.14</v>
      </c>
      <c r="D18" s="15">
        <v>119500380.14</v>
      </c>
      <c r="E18" s="17">
        <f t="shared" si="0"/>
        <v>88.840121693022084</v>
      </c>
    </row>
    <row r="19" spans="1:5" ht="56.25" x14ac:dyDescent="0.2">
      <c r="A19" s="5" t="s">
        <v>26</v>
      </c>
      <c r="B19" s="6" t="s">
        <v>27</v>
      </c>
      <c r="C19" s="7">
        <v>15427985.57</v>
      </c>
      <c r="D19" s="15">
        <v>23396846.149999999</v>
      </c>
      <c r="E19" s="17">
        <f t="shared" si="0"/>
        <v>65.940449713133674</v>
      </c>
    </row>
    <row r="20" spans="1:5" ht="45" x14ac:dyDescent="0.2">
      <c r="A20" s="5" t="s">
        <v>28</v>
      </c>
      <c r="B20" s="6" t="s">
        <v>29</v>
      </c>
      <c r="C20" s="7">
        <v>289864</v>
      </c>
      <c r="D20" s="15">
        <v>3074239</v>
      </c>
      <c r="E20" s="17">
        <f t="shared" si="0"/>
        <v>9.4288049823061897</v>
      </c>
    </row>
    <row r="21" spans="1:5" ht="56.25" x14ac:dyDescent="0.2">
      <c r="A21" s="5" t="s">
        <v>30</v>
      </c>
      <c r="B21" s="6" t="s">
        <v>31</v>
      </c>
      <c r="C21" s="7">
        <v>6924821</v>
      </c>
      <c r="D21" s="15">
        <v>13519964.98</v>
      </c>
      <c r="E21" s="17">
        <f t="shared" si="0"/>
        <v>51.219222906596613</v>
      </c>
    </row>
    <row r="22" spans="1:5" x14ac:dyDescent="0.2">
      <c r="A22" s="8" t="s">
        <v>32</v>
      </c>
      <c r="B22" s="9"/>
      <c r="C22" s="10">
        <f>SUM(C6:C21)</f>
        <v>720707996.03000009</v>
      </c>
      <c r="D22" s="10">
        <f>SUM(D6:D21)</f>
        <v>1300573717.0100002</v>
      </c>
      <c r="E22" s="19">
        <f t="shared" si="0"/>
        <v>55.414620994102293</v>
      </c>
    </row>
    <row r="23" spans="1:5" ht="12.75" customHeight="1" x14ac:dyDescent="0.2">
      <c r="C23" s="18"/>
      <c r="D23" s="18"/>
    </row>
  </sheetData>
  <mergeCells count="3">
    <mergeCell ref="A1:H1"/>
    <mergeCell ref="A2:G2"/>
    <mergeCell ref="A3:G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К. Шиндина</dc:creator>
  <dc:description>POI HSSF rep:2.56.0.431</dc:description>
  <cp:lastModifiedBy>Юлия К. Шиндина</cp:lastModifiedBy>
  <dcterms:created xsi:type="dcterms:W3CDTF">2025-08-01T08:03:25Z</dcterms:created>
  <dcterms:modified xsi:type="dcterms:W3CDTF">2025-08-01T08:07:30Z</dcterms:modified>
</cp:coreProperties>
</file>